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Sheet1" sheetId="1" r:id="rId1"/>
  </sheets>
  <definedNames>
    <definedName name="ng_Capitlization_000000298" localSheetId="0">Sheet1!$A$3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1" l="1"/>
  <c r="B15" i="1"/>
  <c r="B21" i="1"/>
  <c r="B20" i="1"/>
  <c r="B19" i="1"/>
  <c r="B17" i="1"/>
  <c r="B18" i="1"/>
</calcChain>
</file>

<file path=xl/sharedStrings.xml><?xml version="1.0" encoding="utf-8"?>
<sst xmlns="http://schemas.openxmlformats.org/spreadsheetml/2006/main" count="28" uniqueCount="25">
  <si>
    <t>Example  8.1: An Assembly Line Balancing Example</t>
  </si>
  <si>
    <t>The Blakemaster Bicycle Company has decided to begin production of a new line of cruiser bikes, and has dedicated an area of their factory for a new production line. The processing activities, processing times, and precedence relationships are shown in the table below. Based on this information, a figure is constructed, with circles indicating the tasks, and the arrows indicating the activity sequence and precedence. They work an 8-hour day, and the forecasted demand is 60 units per day. They wish to balance the line.</t>
  </si>
  <si>
    <t>a</t>
  </si>
  <si>
    <t xml:space="preserve">    --</t>
  </si>
  <si>
    <t xml:space="preserve">  b</t>
  </si>
  <si>
    <t xml:space="preserve">    a</t>
  </si>
  <si>
    <t xml:space="preserve">  c</t>
  </si>
  <si>
    <t xml:space="preserve">  d</t>
  </si>
  <si>
    <t xml:space="preserve">  e</t>
  </si>
  <si>
    <t xml:space="preserve">  b,c,d</t>
  </si>
  <si>
    <t xml:space="preserve">  f</t>
  </si>
  <si>
    <t xml:space="preserve">    e</t>
  </si>
  <si>
    <t xml:space="preserve">  g</t>
  </si>
  <si>
    <t xml:space="preserve">    f</t>
  </si>
  <si>
    <t xml:space="preserve">  h</t>
  </si>
  <si>
    <t>Task</t>
  </si>
  <si>
    <t xml:space="preserve">Time </t>
  </si>
  <si>
    <t>Task Follows</t>
  </si>
  <si>
    <t xml:space="preserve">Total </t>
  </si>
  <si>
    <t>TT (Takt Time) Minutes/Unit</t>
  </si>
  <si>
    <t>W(min)   Workcenters</t>
  </si>
  <si>
    <t>Efficiency</t>
  </si>
  <si>
    <t>Total Work Time (minutes)</t>
  </si>
  <si>
    <t>Total labor Idle Time (hours)</t>
  </si>
  <si>
    <t>Takt Time (Min) Minutes/Unit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</si>
</sst>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Calibri"/>
      <family val="2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0" fillId="0" borderId="0" xfId="0" applyAlignment="1"/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1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2" borderId="1" xfId="1" applyFont="1" applyBorder="1"/>
    <xf numFmtId="1" fontId="6" fillId="2" borderId="1" xfId="1" applyNumberFormat="1" applyFont="1" applyBorder="1"/>
    <xf numFmtId="164" fontId="6" fillId="2" borderId="1" xfId="1" applyNumberFormat="1" applyFont="1" applyBorder="1"/>
    <xf numFmtId="10" fontId="7" fillId="2" borderId="1" xfId="1" applyNumberFormat="1" applyFont="1" applyBorder="1"/>
  </cellXfs>
  <cellStyles count="2">
    <cellStyle name="Neutral" xfId="1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abSelected="1" topLeftCell="A5" workbookViewId="0">
      <selection activeCell="B19" sqref="B19"/>
    </sheetView>
  </sheetViews>
  <sheetFormatPr defaultColWidth="11" defaultRowHeight="15.75" x14ac:dyDescent="0.25"/>
  <cols>
    <col min="1" max="1" width="122" customWidth="1"/>
    <col min="2" max="2" width="17.375" bestFit="1" customWidth="1"/>
    <col min="3" max="3" width="14.125" customWidth="1"/>
  </cols>
  <sheetData>
    <row r="1" spans="1:32" x14ac:dyDescent="0.25">
      <c r="A1" s="4" t="s">
        <v>0</v>
      </c>
      <c r="B1" s="1"/>
      <c r="C1" s="5"/>
      <c r="D1" s="5"/>
      <c r="E1" s="5"/>
      <c r="F1" s="5"/>
      <c r="G1" s="5"/>
      <c r="H1" s="5"/>
    </row>
    <row r="2" spans="1:32" x14ac:dyDescent="0.25">
      <c r="A2" s="2"/>
    </row>
    <row r="3" spans="1:32" ht="63" x14ac:dyDescent="0.25">
      <c r="A3" s="6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5" spans="1:32" x14ac:dyDescent="0.25">
      <c r="A5" s="7" t="s">
        <v>15</v>
      </c>
      <c r="B5" s="7" t="s">
        <v>16</v>
      </c>
      <c r="C5" s="7" t="s">
        <v>17</v>
      </c>
    </row>
    <row r="6" spans="1:32" x14ac:dyDescent="0.25">
      <c r="A6" s="8" t="s">
        <v>2</v>
      </c>
      <c r="B6" s="8">
        <v>4</v>
      </c>
      <c r="C6" s="8" t="s">
        <v>3</v>
      </c>
    </row>
    <row r="7" spans="1:32" x14ac:dyDescent="0.25">
      <c r="A7" s="8" t="s">
        <v>4</v>
      </c>
      <c r="B7" s="8">
        <v>3</v>
      </c>
      <c r="C7" s="8" t="s">
        <v>5</v>
      </c>
    </row>
    <row r="8" spans="1:32" x14ac:dyDescent="0.25">
      <c r="A8" s="8" t="s">
        <v>6</v>
      </c>
      <c r="B8" s="8">
        <v>6</v>
      </c>
      <c r="C8" s="8" t="s">
        <v>5</v>
      </c>
    </row>
    <row r="9" spans="1:32" x14ac:dyDescent="0.25">
      <c r="A9" s="8" t="s">
        <v>7</v>
      </c>
      <c r="B9" s="8">
        <v>1</v>
      </c>
      <c r="C9" s="8" t="s">
        <v>5</v>
      </c>
    </row>
    <row r="10" spans="1:32" x14ac:dyDescent="0.25">
      <c r="A10" s="8" t="s">
        <v>8</v>
      </c>
      <c r="B10" s="8">
        <v>7</v>
      </c>
      <c r="C10" s="8" t="s">
        <v>9</v>
      </c>
    </row>
    <row r="11" spans="1:32" x14ac:dyDescent="0.25">
      <c r="A11" s="8" t="s">
        <v>10</v>
      </c>
      <c r="B11" s="8">
        <v>2</v>
      </c>
      <c r="C11" s="8" t="s">
        <v>11</v>
      </c>
    </row>
    <row r="12" spans="1:32" x14ac:dyDescent="0.25">
      <c r="A12" s="8" t="s">
        <v>12</v>
      </c>
      <c r="B12" s="8">
        <v>2</v>
      </c>
      <c r="C12" s="8" t="s">
        <v>13</v>
      </c>
    </row>
    <row r="13" spans="1:32" x14ac:dyDescent="0.25">
      <c r="A13" s="8" t="s">
        <v>14</v>
      </c>
      <c r="B13" s="8">
        <v>3</v>
      </c>
      <c r="C13" s="8" t="s">
        <v>13</v>
      </c>
    </row>
    <row r="15" spans="1:32" x14ac:dyDescent="0.25">
      <c r="A15" s="9" t="s">
        <v>18</v>
      </c>
      <c r="B15" s="11">
        <f>SUM(B6:B13)</f>
        <v>28</v>
      </c>
    </row>
    <row r="17" spans="1:2" x14ac:dyDescent="0.25">
      <c r="A17" s="9" t="s">
        <v>19</v>
      </c>
      <c r="B17" s="11">
        <f>480/60</f>
        <v>8</v>
      </c>
    </row>
    <row r="18" spans="1:2" x14ac:dyDescent="0.25">
      <c r="A18" t="s">
        <v>20</v>
      </c>
      <c r="B18" s="12">
        <f>B15/B17</f>
        <v>3.5</v>
      </c>
    </row>
    <row r="19" spans="1:2" x14ac:dyDescent="0.25">
      <c r="A19" s="9" t="s">
        <v>21</v>
      </c>
      <c r="B19" s="13">
        <f>B15/32</f>
        <v>0.875</v>
      </c>
    </row>
    <row r="20" spans="1:2" x14ac:dyDescent="0.25">
      <c r="A20" t="s">
        <v>22</v>
      </c>
      <c r="B20" s="10">
        <f>60*B15</f>
        <v>1680</v>
      </c>
    </row>
    <row r="21" spans="1:2" x14ac:dyDescent="0.25">
      <c r="A21" s="9" t="s">
        <v>23</v>
      </c>
      <c r="B21" s="11">
        <f>32-B15</f>
        <v>4</v>
      </c>
    </row>
    <row r="22" spans="1:2" x14ac:dyDescent="0.25">
      <c r="A22" t="s">
        <v>24</v>
      </c>
      <c r="B22" s="11">
        <f>480/7</f>
        <v>68.571428571428569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Sheet1!ng_Capitlization_000000298</vt:lpstr>
    </vt:vector>
  </TitlesOfParts>
  <Company>Alliance College Ready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</dc:creator>
  <cp:lastModifiedBy>ERAU</cp:lastModifiedBy>
  <dcterms:created xsi:type="dcterms:W3CDTF">2016-07-06T00:40:29Z</dcterms:created>
  <dcterms:modified xsi:type="dcterms:W3CDTF">2016-07-14T03:30:48Z</dcterms:modified>
</cp:coreProperties>
</file>