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7800" yWindow="0" windowWidth="20730" windowHeight="11760" tabRatio="500"/>
  </bookViews>
  <sheets>
    <sheet name="Sheet1" sheetId="1" r:id="rId1"/>
  </sheets>
  <definedNames>
    <definedName name="ng_Capitlization_000000298" localSheetId="0">Sheet1!$A$3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" i="1" l="1"/>
  <c r="B8" i="1"/>
  <c r="B11" i="1"/>
</calcChain>
</file>

<file path=xl/sharedStrings.xml><?xml version="1.0" encoding="utf-8"?>
<sst xmlns="http://schemas.openxmlformats.org/spreadsheetml/2006/main" count="8" uniqueCount="8">
  <si>
    <t>Example  7.4: Calculating the Probabilistic Demand and Lead Time ROP</t>
  </si>
  <si>
    <t>The Jay and Stella T-Shirt Depot desires to use an ROP for the various t-shirts they sell. The purchase order lead time varies, with an average of 6 days and a standard deviation of 2 days. The daily demand also varies, with an average of 15 shirts per day and a standard deviation of 3 shirts per day. They would like to maintain a 95% service level. The corresponding Z-value is 1.64, and the ROP is:</t>
  </si>
  <si>
    <r>
      <rPr>
        <u/>
        <sz val="12"/>
        <color theme="1"/>
        <rFont val="Calibri"/>
        <family val="2"/>
        <scheme val="minor"/>
      </rPr>
      <t>L</t>
    </r>
    <r>
      <rPr>
        <sz val="12"/>
        <color theme="1"/>
        <rFont val="Calibri"/>
        <family val="2"/>
        <scheme val="minor"/>
      </rPr>
      <t xml:space="preserve"> (Average Lead Time)</t>
    </r>
  </si>
  <si>
    <r>
      <t>d</t>
    </r>
    <r>
      <rPr>
        <sz val="12"/>
        <color theme="1"/>
        <rFont val="Calibri"/>
        <family val="2"/>
        <scheme val="minor"/>
      </rPr>
      <t xml:space="preserve"> (Average Demand)</t>
    </r>
  </si>
  <si>
    <t>σ^2 (d) Variance of Daily demand</t>
  </si>
  <si>
    <t xml:space="preserve">σ^2 (L) Variance of Order Lead Time </t>
  </si>
  <si>
    <t>ROP (Shirts)</t>
  </si>
  <si>
    <t>Z (Z-value 95% Confidence)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</si>
</sst>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sz val="12"/>
      <color rgb="FF9C6500"/>
      <name val="Calibri"/>
      <family val="2"/>
      <scheme val="minor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 shrinkToFit="1"/>
    </xf>
    <xf numFmtId="0" fontId="0" fillId="0" borderId="0" xfId="0" applyAlignment="1"/>
    <xf numFmtId="0" fontId="5" fillId="0" borderId="1" xfId="0" applyFont="1" applyBorder="1" applyAlignment="1">
      <alignment vertical="center" wrapText="1"/>
    </xf>
    <xf numFmtId="0" fontId="0" fillId="0" borderId="1" xfId="0" applyBorder="1"/>
    <xf numFmtId="0" fontId="6" fillId="0" borderId="1" xfId="0" applyFont="1" applyBorder="1"/>
    <xf numFmtId="1" fontId="1" fillId="2" borderId="1" xfId="1" applyNumberFormat="1" applyBorder="1"/>
  </cellXfs>
  <cellStyles count="2">
    <cellStyle name="Neutral" xfId="1" builtinId="2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"/>
  <sheetViews>
    <sheetView tabSelected="1" workbookViewId="0">
      <selection activeCell="B11" sqref="B11"/>
    </sheetView>
  </sheetViews>
  <sheetFormatPr defaultColWidth="11" defaultRowHeight="15.75" x14ac:dyDescent="0.25"/>
  <cols>
    <col min="1" max="1" width="122" customWidth="1"/>
  </cols>
  <sheetData>
    <row r="1" spans="1:32" x14ac:dyDescent="0.25">
      <c r="A1" s="4" t="s">
        <v>0</v>
      </c>
      <c r="B1" s="1"/>
      <c r="C1" s="5"/>
      <c r="D1" s="5"/>
      <c r="E1" s="5"/>
      <c r="F1" s="5"/>
      <c r="G1" s="5"/>
      <c r="H1" s="5"/>
    </row>
    <row r="2" spans="1:32" x14ac:dyDescent="0.25">
      <c r="A2" s="2"/>
    </row>
    <row r="3" spans="1:32" ht="47.25" x14ac:dyDescent="0.25">
      <c r="A3" s="6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5" spans="1:32" x14ac:dyDescent="0.25">
      <c r="A5" s="7" t="s">
        <v>2</v>
      </c>
      <c r="B5" s="7">
        <v>15</v>
      </c>
    </row>
    <row r="6" spans="1:32" x14ac:dyDescent="0.25">
      <c r="A6" s="8" t="s">
        <v>3</v>
      </c>
      <c r="B6" s="7">
        <v>6</v>
      </c>
    </row>
    <row r="7" spans="1:32" x14ac:dyDescent="0.25">
      <c r="A7" s="7" t="s">
        <v>4</v>
      </c>
      <c r="B7" s="7">
        <f>3^2</f>
        <v>9</v>
      </c>
    </row>
    <row r="8" spans="1:32" x14ac:dyDescent="0.25">
      <c r="A8" s="7" t="s">
        <v>5</v>
      </c>
      <c r="B8" s="7">
        <f>2^2</f>
        <v>4</v>
      </c>
    </row>
    <row r="9" spans="1:32" x14ac:dyDescent="0.25">
      <c r="A9" s="7" t="s">
        <v>7</v>
      </c>
      <c r="B9" s="7">
        <v>1.64</v>
      </c>
    </row>
    <row r="11" spans="1:32" x14ac:dyDescent="0.25">
      <c r="A11" t="s">
        <v>6</v>
      </c>
      <c r="B11" s="9">
        <f>B6*B5+1.64*SQRT(B6*B7+B5^2*B8)</f>
        <v>140.65450029365604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Sheet1!ng_Capitlization_000000298</vt:lpstr>
    </vt:vector>
  </TitlesOfParts>
  <Company>Alliance College Ready Public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</dc:creator>
  <cp:lastModifiedBy>ERAU</cp:lastModifiedBy>
  <dcterms:created xsi:type="dcterms:W3CDTF">2016-07-06T00:40:29Z</dcterms:created>
  <dcterms:modified xsi:type="dcterms:W3CDTF">2016-07-13T21:14:33Z</dcterms:modified>
</cp:coreProperties>
</file>