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Sheet1" sheetId="1" r:id="rId1"/>
  </sheets>
  <definedNames>
    <definedName name="ng_Capitlization_000000298" localSheetId="0">Sheet1!$A$3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14" i="1"/>
  <c r="C11" i="1"/>
  <c r="C12" i="1"/>
  <c r="C13" i="1"/>
  <c r="C10" i="1"/>
  <c r="C9" i="1"/>
  <c r="C17" i="1"/>
</calcChain>
</file>

<file path=xl/sharedStrings.xml><?xml version="1.0" encoding="utf-8"?>
<sst xmlns="http://schemas.openxmlformats.org/spreadsheetml/2006/main" count="12" uniqueCount="12">
  <si>
    <t xml:space="preserve">The management at the Blakerman Co. has been shown the projected cash flows (below) for a new skateboard product. The expected life of the product is five years. The projected product and process design costs are $750,000. Blakerman management uses a discount rate of 8 percent for all new product financials and wants to see both the projected NPV and IRR. </t>
  </si>
  <si>
    <t>Year</t>
  </si>
  <si>
    <t>Projected Cash Flows ($)</t>
  </si>
  <si>
    <t xml:space="preserve">Net Present Value of </t>
  </si>
  <si>
    <t>Cash Flows ($)</t>
  </si>
  <si>
    <t>Calculating the IRR</t>
  </si>
  <si>
    <t>IRR</t>
  </si>
  <si>
    <t>Example 3.1 Financial Analysis of a New Product at the Blakerman Co.</t>
  </si>
  <si>
    <t>Initial Cost</t>
  </si>
  <si>
    <t>Calculating the NPV</t>
  </si>
  <si>
    <t>NPV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</si>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</sst>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;[Red]\-&quot;$&quot;#,##0.00"/>
    <numFmt numFmtId="165" formatCode="0.0%"/>
    <numFmt numFmtId="166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Times New Roman"/>
    </font>
    <font>
      <sz val="8"/>
      <color theme="1"/>
      <name val="Times New Roman"/>
    </font>
    <font>
      <sz val="10"/>
      <color theme="1"/>
      <name val="Times New Roman"/>
    </font>
    <font>
      <sz val="12"/>
      <color theme="1"/>
      <name val="Times New Roman"/>
    </font>
    <font>
      <sz val="10"/>
      <name val="Times New Roman"/>
    </font>
    <font>
      <sz val="12"/>
      <name val="Calibri"/>
      <scheme val="minor"/>
    </font>
    <font>
      <b/>
      <sz val="12"/>
      <name val="Times New Roman"/>
    </font>
    <font>
      <sz val="12"/>
      <name val="Times New Roman"/>
    </font>
    <font>
      <sz val="14"/>
      <name val="Times New Roman"/>
    </font>
    <font>
      <b/>
      <sz val="1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Border="1" applyAlignment="1">
      <alignment vertical="center" wrapText="1"/>
    </xf>
    <xf numFmtId="165" fontId="0" fillId="0" borderId="0" xfId="2" applyNumberFormat="1" applyFont="1"/>
    <xf numFmtId="2" fontId="0" fillId="0" borderId="0" xfId="0" applyNumberFormat="1"/>
    <xf numFmtId="0" fontId="7" fillId="0" borderId="0" xfId="0" applyFont="1" applyAlignment="1">
      <alignment vertical="center" shrinkToFit="1"/>
    </xf>
    <xf numFmtId="3" fontId="7" fillId="0" borderId="0" xfId="0" applyNumberFormat="1" applyFont="1" applyBorder="1" applyAlignment="1">
      <alignment vertical="center" wrapText="1"/>
    </xf>
    <xf numFmtId="0" fontId="0" fillId="0" borderId="0" xfId="0" applyBorder="1"/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6" fontId="8" fillId="2" borderId="3" xfId="1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4" fontId="11" fillId="0" borderId="3" xfId="3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8" fillId="2" borderId="1" xfId="1" applyNumberFormat="1" applyFont="1" applyBorder="1" applyAlignment="1">
      <alignment horizontal="center" vertical="center" wrapText="1"/>
    </xf>
    <xf numFmtId="10" fontId="8" fillId="2" borderId="1" xfId="2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9" fontId="11" fillId="0" borderId="7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 shrinkToFit="1"/>
    </xf>
  </cellXfs>
  <cellStyles count="4">
    <cellStyle name="Currency" xfId="3" builtinId="4"/>
    <cellStyle name="Neutral" xfId="1" builtinId="28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abSelected="1" workbookViewId="0">
      <selection activeCell="E9" sqref="E9"/>
    </sheetView>
  </sheetViews>
  <sheetFormatPr defaultColWidth="11" defaultRowHeight="15.75" x14ac:dyDescent="0.25"/>
  <cols>
    <col min="1" max="1" width="33.25" customWidth="1"/>
    <col min="2" max="2" width="17.375" customWidth="1"/>
    <col min="3" max="3" width="29.625" customWidth="1"/>
  </cols>
  <sheetData>
    <row r="1" spans="1:32" ht="31.5" x14ac:dyDescent="0.25">
      <c r="A1" s="18" t="s">
        <v>7</v>
      </c>
      <c r="B1" s="1"/>
      <c r="C1" s="4"/>
      <c r="D1" s="4"/>
      <c r="E1" s="4"/>
      <c r="F1" s="4"/>
      <c r="G1" s="4"/>
      <c r="H1" s="4"/>
    </row>
    <row r="2" spans="1:32" x14ac:dyDescent="0.25">
      <c r="A2" s="2"/>
    </row>
    <row r="3" spans="1:32" ht="118.5" customHeight="1" x14ac:dyDescent="0.25">
      <c r="A3" s="28" t="s">
        <v>0</v>
      </c>
      <c r="B3" s="28"/>
      <c r="C3" s="2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6.5" thickBot="1" x14ac:dyDescent="0.3">
      <c r="A4" s="5"/>
    </row>
    <row r="5" spans="1:32" ht="19.5" thickBot="1" x14ac:dyDescent="0.3">
      <c r="A5" s="24" t="s">
        <v>11</v>
      </c>
      <c r="B5" s="25">
        <v>0.08</v>
      </c>
    </row>
    <row r="6" spans="1:32" ht="16.5" thickBot="1" x14ac:dyDescent="0.3">
      <c r="A6" s="5"/>
    </row>
    <row r="7" spans="1:32" ht="27.75" customHeight="1" x14ac:dyDescent="0.25">
      <c r="A7" s="26" t="s">
        <v>1</v>
      </c>
      <c r="B7" s="26" t="s">
        <v>2</v>
      </c>
      <c r="C7" s="11" t="s">
        <v>3</v>
      </c>
    </row>
    <row r="8" spans="1:32" ht="30" customHeight="1" thickBot="1" x14ac:dyDescent="0.3">
      <c r="A8" s="27"/>
      <c r="B8" s="27"/>
      <c r="C8" s="12" t="s">
        <v>4</v>
      </c>
    </row>
    <row r="9" spans="1:32" ht="19.5" thickBot="1" x14ac:dyDescent="0.3">
      <c r="A9" s="13" t="s">
        <v>8</v>
      </c>
      <c r="B9" s="19">
        <v>-750000</v>
      </c>
      <c r="C9" s="14">
        <f>B9/(1+$B$5)</f>
        <v>-694444.44444444438</v>
      </c>
    </row>
    <row r="10" spans="1:32" ht="19.5" thickBot="1" x14ac:dyDescent="0.3">
      <c r="A10" s="13">
        <v>1</v>
      </c>
      <c r="B10" s="19">
        <v>250000</v>
      </c>
      <c r="C10" s="14">
        <f>B10/(1+$B$5)^A10</f>
        <v>231481.48148148146</v>
      </c>
    </row>
    <row r="11" spans="1:32" ht="19.5" thickBot="1" x14ac:dyDescent="0.3">
      <c r="A11" s="13">
        <v>2</v>
      </c>
      <c r="B11" s="19">
        <v>300000</v>
      </c>
      <c r="C11" s="14">
        <f t="shared" ref="C11:C13" si="0">B11/(1+$B$5)^A11</f>
        <v>257201.64609053495</v>
      </c>
    </row>
    <row r="12" spans="1:32" ht="19.5" thickBot="1" x14ac:dyDescent="0.3">
      <c r="A12" s="13">
        <v>3</v>
      </c>
      <c r="B12" s="19">
        <v>350000</v>
      </c>
      <c r="C12" s="14">
        <f t="shared" si="0"/>
        <v>277841.28435705934</v>
      </c>
    </row>
    <row r="13" spans="1:32" ht="19.5" thickBot="1" x14ac:dyDescent="0.3">
      <c r="A13" s="13">
        <v>4</v>
      </c>
      <c r="B13" s="19">
        <v>200000</v>
      </c>
      <c r="C13" s="14">
        <f t="shared" si="0"/>
        <v>147005.97055929064</v>
      </c>
    </row>
    <row r="14" spans="1:32" ht="19.5" thickBot="1" x14ac:dyDescent="0.3">
      <c r="A14" s="23">
        <v>5</v>
      </c>
      <c r="B14" s="19">
        <v>100000</v>
      </c>
      <c r="C14" s="14">
        <f>B14/(1+$B$5)^A14</f>
        <v>68058.319703375295</v>
      </c>
    </row>
    <row r="15" spans="1:32" ht="18.75" x14ac:dyDescent="0.25">
      <c r="A15" s="16"/>
      <c r="B15" s="15"/>
    </row>
    <row r="16" spans="1:32" ht="18.75" x14ac:dyDescent="0.25">
      <c r="A16" s="17" t="s">
        <v>9</v>
      </c>
      <c r="B16" s="20" t="s">
        <v>10</v>
      </c>
      <c r="C16" s="21">
        <f>NPV(B5,B10:B14)+B9</f>
        <v>231588.70219174179</v>
      </c>
    </row>
    <row r="17" spans="1:3" ht="18.75" x14ac:dyDescent="0.25">
      <c r="A17" s="17" t="s">
        <v>5</v>
      </c>
      <c r="B17" s="20" t="s">
        <v>6</v>
      </c>
      <c r="C17" s="22">
        <f>IRR(B9:B14)</f>
        <v>0.20388418371625106</v>
      </c>
    </row>
    <row r="18" spans="1:3" x14ac:dyDescent="0.25">
      <c r="A18" s="5"/>
      <c r="B18" s="9"/>
      <c r="C18" s="7"/>
    </row>
    <row r="19" spans="1:3" x14ac:dyDescent="0.25">
      <c r="A19" s="5"/>
      <c r="B19" s="10"/>
    </row>
    <row r="20" spans="1:3" x14ac:dyDescent="0.25">
      <c r="A20" s="5"/>
      <c r="B20" s="6"/>
    </row>
    <row r="21" spans="1:3" x14ac:dyDescent="0.25">
      <c r="A21" s="5"/>
    </row>
    <row r="22" spans="1:3" x14ac:dyDescent="0.25">
      <c r="A22" s="5"/>
    </row>
    <row r="23" spans="1:3" x14ac:dyDescent="0.25">
      <c r="A23" s="5"/>
    </row>
  </sheetData>
  <mergeCells count="3">
    <mergeCell ref="A7:A8"/>
    <mergeCell ref="B7:B8"/>
    <mergeCell ref="A3:C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Sheet1!ng_Capitlization_000000298</vt:lpstr>
    </vt:vector>
  </TitlesOfParts>
  <Company>Alliance College Ready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</dc:creator>
  <cp:lastModifiedBy>ERAU</cp:lastModifiedBy>
  <dcterms:created xsi:type="dcterms:W3CDTF">2016-07-06T00:40:29Z</dcterms:created>
  <dcterms:modified xsi:type="dcterms:W3CDTF">2016-07-07T22:42:06Z</dcterms:modified>
</cp:coreProperties>
</file>