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795" yWindow="285" windowWidth="20730" windowHeight="11760" tabRatio="500"/>
  </bookViews>
  <sheets>
    <sheet name="Sheet1" sheetId="1" r:id="rId1"/>
  </sheets>
  <definedNames>
    <definedName name="ng_Capitlization_000000298" localSheetId="0">Sheet1!#REF!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F8" i="1"/>
  <c r="E5" i="1"/>
  <c r="F5" i="1"/>
  <c r="E6" i="1"/>
  <c r="F6" i="1"/>
  <c r="E7" i="1"/>
  <c r="F7" i="1"/>
  <c r="E9" i="1"/>
  <c r="F9" i="1"/>
  <c r="E10" i="1"/>
  <c r="F10" i="1"/>
  <c r="E11" i="1"/>
  <c r="F11" i="1"/>
  <c r="F12" i="1"/>
</calcChain>
</file>

<file path=xl/sharedStrings.xml><?xml version="1.0" encoding="utf-8"?>
<sst xmlns="http://schemas.openxmlformats.org/spreadsheetml/2006/main" count="17" uniqueCount="17">
  <si>
    <t>Example  14.3: Weighted Supplier Score Card</t>
  </si>
  <si>
    <t xml:space="preserve">Supplier Name: The J. C. Dean Co. </t>
  </si>
  <si>
    <t>Performance Criteria</t>
  </si>
  <si>
    <t xml:space="preserve">Weight </t>
  </si>
  <si>
    <t xml:space="preserve">Actual </t>
  </si>
  <si>
    <t xml:space="preserve">Ideal </t>
  </si>
  <si>
    <t>Rating (1-10)</t>
  </si>
  <si>
    <t xml:space="preserve">Weighted Score </t>
  </si>
  <si>
    <t xml:space="preserve">On-Time Deliveries </t>
  </si>
  <si>
    <t xml:space="preserve">Price </t>
  </si>
  <si>
    <t>Product Availability</t>
  </si>
  <si>
    <t xml:space="preserve">Customer Service </t>
  </si>
  <si>
    <t>Product Quality</t>
  </si>
  <si>
    <t>Order Leadtime</t>
  </si>
  <si>
    <t>Warranty</t>
  </si>
  <si>
    <t>Total Score</t>
  </si>
  <si>
    <t xml:space="preserve">Item: 8'' Gate Valve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</si>
</sst>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.00;[Red]&quot;$&quot;#,##0.00"/>
    <numFmt numFmtId="166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/>
    <xf numFmtId="10" fontId="0" fillId="0" borderId="0" xfId="0" applyNumberFormat="1"/>
    <xf numFmtId="9" fontId="0" fillId="0" borderId="0" xfId="0" applyNumberFormat="1"/>
    <xf numFmtId="165" fontId="0" fillId="0" borderId="0" xfId="2" applyNumberFormat="1" applyFont="1"/>
    <xf numFmtId="1" fontId="0" fillId="0" borderId="0" xfId="0" applyNumberFormat="1"/>
    <xf numFmtId="165" fontId="0" fillId="0" borderId="0" xfId="0" applyNumberFormat="1"/>
    <xf numFmtId="0" fontId="6" fillId="2" borderId="1" xfId="1" applyFont="1" applyBorder="1"/>
    <xf numFmtId="166" fontId="6" fillId="2" borderId="1" xfId="1" applyNumberFormat="1" applyFont="1" applyBorder="1"/>
  </cellXfs>
  <cellStyles count="3">
    <cellStyle name="Currency" xfId="2" builtinId="4"/>
    <cellStyle name="Neutral" xfId="1" builtinId="2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workbookViewId="0">
      <selection activeCell="D8" sqref="D8"/>
    </sheetView>
  </sheetViews>
  <sheetFormatPr defaultColWidth="11" defaultRowHeight="15.75" x14ac:dyDescent="0.25"/>
  <cols>
    <col min="1" max="1" width="39.875" bestFit="1" customWidth="1"/>
    <col min="2" max="2" width="19.375" customWidth="1"/>
    <col min="5" max="5" width="13.5" customWidth="1"/>
    <col min="6" max="6" width="14.375" customWidth="1"/>
  </cols>
  <sheetData>
    <row r="1" spans="1:30" x14ac:dyDescent="0.25">
      <c r="A1" s="4" t="s">
        <v>0</v>
      </c>
      <c r="B1" s="1"/>
      <c r="C1" s="5"/>
      <c r="D1" s="5"/>
      <c r="E1" s="5"/>
      <c r="F1" s="5"/>
      <c r="G1" s="5"/>
      <c r="H1" s="5"/>
    </row>
    <row r="2" spans="1:30" x14ac:dyDescent="0.25">
      <c r="A2" s="2"/>
    </row>
    <row r="3" spans="1:30" x14ac:dyDescent="0.25">
      <c r="A3" t="s">
        <v>1</v>
      </c>
      <c r="B3" t="s">
        <v>16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</row>
    <row r="5" spans="1:30" x14ac:dyDescent="0.25">
      <c r="A5" t="s">
        <v>8</v>
      </c>
      <c r="B5" s="7">
        <v>0.2</v>
      </c>
      <c r="C5" s="6">
        <v>1</v>
      </c>
      <c r="D5" s="7">
        <v>1</v>
      </c>
      <c r="E5" s="11">
        <f>(D5/C5)*10</f>
        <v>10</v>
      </c>
      <c r="F5" s="11">
        <f>E5*B5</f>
        <v>2</v>
      </c>
    </row>
    <row r="6" spans="1:30" x14ac:dyDescent="0.25">
      <c r="A6" t="s">
        <v>9</v>
      </c>
      <c r="B6" s="7">
        <v>0.1</v>
      </c>
      <c r="C6" s="8">
        <v>1250</v>
      </c>
      <c r="D6" s="10">
        <v>900</v>
      </c>
      <c r="E6" s="11">
        <f t="shared" ref="E6:E11" si="0">(D6/C6)*10</f>
        <v>7.1999999999999993</v>
      </c>
      <c r="F6" s="11">
        <f t="shared" ref="F6:F11" si="1">E6*B6</f>
        <v>0.72</v>
      </c>
    </row>
    <row r="7" spans="1:30" x14ac:dyDescent="0.25">
      <c r="A7" t="s">
        <v>10</v>
      </c>
      <c r="B7" s="7">
        <v>0.1</v>
      </c>
      <c r="C7" s="7">
        <v>1</v>
      </c>
      <c r="D7" s="7">
        <v>1</v>
      </c>
      <c r="E7" s="11">
        <f t="shared" si="0"/>
        <v>10</v>
      </c>
      <c r="F7" s="11">
        <f t="shared" si="1"/>
        <v>1</v>
      </c>
    </row>
    <row r="8" spans="1:30" x14ac:dyDescent="0.25">
      <c r="A8" t="s">
        <v>11</v>
      </c>
      <c r="B8" s="7">
        <v>0.2</v>
      </c>
      <c r="C8" s="7">
        <v>0.8</v>
      </c>
      <c r="D8" s="7">
        <v>1</v>
      </c>
      <c r="E8" s="11">
        <f>(C8/D8)*10</f>
        <v>8</v>
      </c>
      <c r="F8" s="11">
        <f t="shared" si="1"/>
        <v>1.6</v>
      </c>
    </row>
    <row r="9" spans="1:30" x14ac:dyDescent="0.25">
      <c r="A9" t="s">
        <v>12</v>
      </c>
      <c r="B9" s="7">
        <v>0.25</v>
      </c>
      <c r="C9" s="7">
        <v>0.95</v>
      </c>
      <c r="D9" s="7">
        <v>1</v>
      </c>
      <c r="E9" s="12">
        <f>(C9/D9)*10</f>
        <v>9.5</v>
      </c>
      <c r="F9" s="11">
        <f t="shared" si="1"/>
        <v>2.375</v>
      </c>
    </row>
    <row r="10" spans="1:30" x14ac:dyDescent="0.25">
      <c r="A10" t="s">
        <v>13</v>
      </c>
      <c r="B10" s="7">
        <v>0.1</v>
      </c>
      <c r="C10" s="9">
        <v>10</v>
      </c>
      <c r="D10" s="9">
        <v>7</v>
      </c>
      <c r="E10" s="11">
        <f t="shared" si="0"/>
        <v>7</v>
      </c>
      <c r="F10" s="11">
        <f t="shared" si="1"/>
        <v>0.70000000000000007</v>
      </c>
    </row>
    <row r="11" spans="1:30" x14ac:dyDescent="0.25">
      <c r="A11" t="s">
        <v>14</v>
      </c>
      <c r="B11" s="7">
        <v>0.05</v>
      </c>
      <c r="C11" s="9">
        <v>5</v>
      </c>
      <c r="D11" s="9">
        <v>5</v>
      </c>
      <c r="E11" s="11">
        <f t="shared" si="0"/>
        <v>10</v>
      </c>
      <c r="F11" s="11">
        <f t="shared" si="1"/>
        <v>0.5</v>
      </c>
    </row>
    <row r="12" spans="1:30" x14ac:dyDescent="0.25">
      <c r="E12" t="s">
        <v>15</v>
      </c>
      <c r="F12" s="11">
        <f>SUM(F5:F11)</f>
        <v>8.8949999999999996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Alliance College Ready Public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</dc:creator>
  <cp:lastModifiedBy>ERAU</cp:lastModifiedBy>
  <dcterms:created xsi:type="dcterms:W3CDTF">2016-07-06T00:40:29Z</dcterms:created>
  <dcterms:modified xsi:type="dcterms:W3CDTF">2016-07-13T20:53:25Z</dcterms:modified>
</cp:coreProperties>
</file>